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итул   населен (2011)" sheetId="1" r:id="rId1"/>
  </sheets>
  <definedNames/>
  <calcPr fullCalcOnLoad="1"/>
</workbook>
</file>

<file path=xl/sharedStrings.xml><?xml version="1.0" encoding="utf-8"?>
<sst xmlns="http://schemas.openxmlformats.org/spreadsheetml/2006/main" count="38" uniqueCount="36">
  <si>
    <t>Утверждаю:</t>
  </si>
  <si>
    <t>№ п/п</t>
  </si>
  <si>
    <t>Наименование объекта</t>
  </si>
  <si>
    <t>Общее кол-во квартир</t>
  </si>
  <si>
    <t>в т.ч.</t>
  </si>
  <si>
    <t>Год постройки</t>
  </si>
  <si>
    <t>Сметная ст-ть тыс.руб.</t>
  </si>
  <si>
    <t>приватиз.</t>
  </si>
  <si>
    <t>муниципал.</t>
  </si>
  <si>
    <t>Подрядная организация</t>
  </si>
  <si>
    <t>ООО "ЛКС-5"</t>
  </si>
  <si>
    <t>Согласовано:</t>
  </si>
  <si>
    <t>_______________В.В.Петренко</t>
  </si>
  <si>
    <t>г.Орск, ул.Васнецова,4</t>
  </si>
  <si>
    <t>г.Орск, ул.Ю.Фучика,11</t>
  </si>
  <si>
    <t>Общая полезная площадь ж.п.</t>
  </si>
  <si>
    <t>м2</t>
  </si>
  <si>
    <t>Начальник ПТО</t>
  </si>
  <si>
    <t>Малькова С.А.</t>
  </si>
  <si>
    <t>Итого:</t>
  </si>
  <si>
    <t>Вид работ</t>
  </si>
  <si>
    <t>тыс.руб</t>
  </si>
  <si>
    <t>__________________М.И.Стаценко</t>
  </si>
  <si>
    <t>ООО "УЮТ"</t>
  </si>
  <si>
    <t xml:space="preserve"> 5% по 185-ФЗ</t>
  </si>
  <si>
    <t>Кровля-мягкая</t>
  </si>
  <si>
    <t>Межп./швы</t>
  </si>
  <si>
    <t>п/м</t>
  </si>
  <si>
    <t>Оплата МУП "Орскстройремзаказчик"за проверку сметной документации</t>
  </si>
  <si>
    <t>Каймаков С.В.</t>
  </si>
  <si>
    <t>Гл.бухгалтер</t>
  </si>
  <si>
    <t xml:space="preserve">Зам.ген. директора  по экономике и финансам  </t>
  </si>
  <si>
    <t>Ген. директор ООО УК "Ленинская"</t>
  </si>
  <si>
    <t xml:space="preserve"> ТИТУЛ </t>
  </si>
  <si>
    <t>( на основании весеннего и осеннего осмотров)</t>
  </si>
  <si>
    <t xml:space="preserve"> капитального ремонта жилищного фонда  ООО " ЛКС-5" на 2011 год за счет средств населения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</si>
</sst>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1" xfId="0" applyNumberFormat="1" applyFont="1" applyFill="1" applyBorder="1" applyAlignment="1">
      <alignment horizontal="center"/>
    </xf>
    <xf numFmtId="2" fontId="0" fillId="0" borderId="2" xfId="0" applyNumberFormat="1" applyFont="1" applyFill="1" applyBorder="1" applyAlignment="1">
      <alignment horizontal="center"/>
    </xf>
    <xf numFmtId="2" fontId="0" fillId="2" borderId="2" xfId="0" applyNumberFormat="1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180" fontId="1" fillId="0" borderId="0" xfId="0" applyNumberFormat="1" applyFont="1" applyAlignment="1">
      <alignment horizontal="center"/>
    </xf>
    <xf numFmtId="0" fontId="0" fillId="0" borderId="4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180" fontId="1" fillId="0" borderId="1" xfId="0" applyNumberFormat="1" applyFont="1" applyFill="1" applyBorder="1" applyAlignment="1">
      <alignment horizontal="center"/>
    </xf>
    <xf numFmtId="180" fontId="1" fillId="0" borderId="3" xfId="0" applyNumberFormat="1" applyFont="1" applyFill="1" applyBorder="1" applyAlignment="1">
      <alignment horizontal="center"/>
    </xf>
    <xf numFmtId="0" fontId="1" fillId="3" borderId="1" xfId="0" applyNumberFormat="1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2" fontId="0" fillId="2" borderId="1" xfId="0" applyNumberFormat="1" applyFont="1" applyFill="1" applyBorder="1" applyAlignment="1">
      <alignment horizontal="center"/>
    </xf>
    <xf numFmtId="0" fontId="0" fillId="2" borderId="1" xfId="18" applyNumberFormat="1" applyFont="1" applyFill="1" applyBorder="1" applyAlignment="1">
      <alignment horizontal="center"/>
      <protection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180" fontId="1" fillId="0" borderId="0" xfId="0" applyNumberFormat="1" applyFont="1" applyFill="1" applyBorder="1" applyAlignment="1">
      <alignment horizontal="center"/>
    </xf>
    <xf numFmtId="181" fontId="0" fillId="0" borderId="5" xfId="0" applyNumberFormat="1" applyFont="1" applyBorder="1" applyAlignment="1">
      <alignment horizontal="center"/>
    </xf>
    <xf numFmtId="181" fontId="1" fillId="0" borderId="5" xfId="0" applyNumberFormat="1" applyFont="1" applyFill="1" applyBorder="1" applyAlignment="1">
      <alignment horizontal="center"/>
    </xf>
    <xf numFmtId="181" fontId="1" fillId="2" borderId="5" xfId="0" applyNumberFormat="1" applyFont="1" applyFill="1" applyBorder="1" applyAlignment="1">
      <alignment horizontal="center"/>
    </xf>
    <xf numFmtId="181" fontId="0" fillId="2" borderId="5" xfId="0" applyNumberFormat="1" applyFont="1" applyFill="1" applyBorder="1" applyAlignment="1">
      <alignment horizontal="center"/>
    </xf>
    <xf numFmtId="181" fontId="0" fillId="0" borderId="1" xfId="0" applyNumberFormat="1" applyFont="1" applyBorder="1" applyAlignment="1">
      <alignment horizontal="center"/>
    </xf>
    <xf numFmtId="181" fontId="1" fillId="0" borderId="1" xfId="0" applyNumberFormat="1" applyFont="1" applyFill="1" applyBorder="1" applyAlignment="1">
      <alignment horizontal="center"/>
    </xf>
    <xf numFmtId="181" fontId="1" fillId="2" borderId="1" xfId="0" applyNumberFormat="1" applyFont="1" applyFill="1" applyBorder="1" applyAlignment="1">
      <alignment horizontal="center"/>
    </xf>
    <xf numFmtId="181" fontId="0" fillId="2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2" borderId="1" xfId="0" applyNumberFormat="1" applyFont="1" applyFill="1" applyBorder="1" applyAlignment="1">
      <alignment horizontal="left"/>
    </xf>
    <xf numFmtId="0" fontId="0" fillId="0" borderId="1" xfId="0" applyNumberFormat="1" applyFont="1" applyFill="1" applyBorder="1" applyAlignment="1">
      <alignment horizontal="left"/>
    </xf>
    <xf numFmtId="1" fontId="0" fillId="0" borderId="1" xfId="0" applyNumberFormat="1" applyFont="1" applyBorder="1" applyAlignment="1">
      <alignment horizontal="left"/>
    </xf>
    <xf numFmtId="180" fontId="1" fillId="0" borderId="1" xfId="0" applyNumberFormat="1" applyFont="1" applyFill="1" applyBorder="1" applyAlignment="1">
      <alignment horizontal="left"/>
    </xf>
    <xf numFmtId="2" fontId="1" fillId="2" borderId="1" xfId="0" applyNumberFormat="1" applyFont="1" applyFill="1" applyBorder="1" applyAlignment="1">
      <alignment horizontal="left"/>
    </xf>
    <xf numFmtId="2" fontId="0" fillId="2" borderId="1" xfId="0" applyNumberFormat="1" applyFont="1" applyFill="1" applyBorder="1" applyAlignment="1">
      <alignment horizontal="left"/>
    </xf>
    <xf numFmtId="0" fontId="0" fillId="0" borderId="6" xfId="0" applyFont="1" applyBorder="1" applyAlignment="1">
      <alignment horizontal="center"/>
    </xf>
    <xf numFmtId="180" fontId="1" fillId="0" borderId="6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0" fillId="0" borderId="7" xfId="0" applyFont="1" applyBorder="1" applyAlignment="1">
      <alignment horizontal="center" wrapText="1"/>
    </xf>
    <xf numFmtId="181" fontId="1" fillId="0" borderId="0" xfId="0" applyNumberFormat="1" applyFont="1" applyFill="1" applyBorder="1" applyAlignment="1">
      <alignment horizontal="center"/>
    </xf>
    <xf numFmtId="181" fontId="2" fillId="0" borderId="0" xfId="0" applyNumberFormat="1" applyFont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9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0" fillId="2" borderId="23" xfId="0" applyFont="1" applyFill="1" applyBorder="1" applyAlignment="1">
      <alignment horizontal="center"/>
    </xf>
    <xf numFmtId="0" fontId="0" fillId="2" borderId="24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0" borderId="25" xfId="0" applyFont="1" applyBorder="1" applyAlignment="1">
      <alignment horizontal="center" wrapText="1"/>
    </xf>
    <xf numFmtId="0" fontId="0" fillId="0" borderId="26" xfId="0" applyFont="1" applyBorder="1" applyAlignment="1">
      <alignment horizontal="center" wrapText="1"/>
    </xf>
    <xf numFmtId="0" fontId="0" fillId="0" borderId="9" xfId="0" applyFont="1" applyBorder="1" applyAlignment="1">
      <alignment horizontal="center" wrapText="1"/>
    </xf>
    <xf numFmtId="0" fontId="0" fillId="0" borderId="27" xfId="0" applyFont="1" applyBorder="1" applyAlignment="1">
      <alignment horizontal="center" wrapText="1"/>
    </xf>
    <xf numFmtId="0" fontId="0" fillId="0" borderId="28" xfId="0" applyFont="1" applyBorder="1" applyAlignment="1">
      <alignment horizontal="center" wrapText="1"/>
    </xf>
    <xf numFmtId="0" fontId="0" fillId="0" borderId="29" xfId="0" applyFont="1" applyBorder="1" applyAlignment="1">
      <alignment horizontal="center" wrapText="1"/>
    </xf>
    <xf numFmtId="0" fontId="0" fillId="0" borderId="30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workbookViewId="0" topLeftCell="B1">
      <selection activeCell="L24" sqref="L24"/>
    </sheetView>
  </sheetViews>
  <sheetFormatPr defaultColWidth="9.140625" defaultRowHeight="12.75"/>
  <cols>
    <col min="1" max="1" width="3.7109375" style="1" customWidth="1"/>
    <col min="2" max="2" width="29.8515625" style="1" customWidth="1"/>
    <col min="3" max="3" width="4.8515625" style="1" customWidth="1"/>
    <col min="4" max="4" width="7.8515625" style="1" customWidth="1"/>
    <col min="5" max="5" width="8.7109375" style="1" customWidth="1"/>
    <col min="6" max="6" width="8.140625" style="1" customWidth="1"/>
    <col min="7" max="7" width="8.00390625" style="1" customWidth="1"/>
    <col min="8" max="8" width="10.57421875" style="1" customWidth="1"/>
    <col min="9" max="9" width="6.421875" style="1" customWidth="1"/>
    <col min="10" max="10" width="8.28125" style="1" customWidth="1"/>
    <col min="11" max="11" width="6.28125" style="1" customWidth="1"/>
    <col min="12" max="12" width="8.28125" style="1" customWidth="1"/>
    <col min="13" max="13" width="31.57421875" style="1" customWidth="1"/>
    <col min="14" max="16384" width="9.140625" style="1" customWidth="1"/>
  </cols>
  <sheetData>
    <row r="1" ht="12.75">
      <c r="M1" s="2"/>
    </row>
    <row r="2" spans="2:13" ht="12.75">
      <c r="B2" s="12" t="s">
        <v>11</v>
      </c>
      <c r="C2" s="2"/>
      <c r="D2" s="2"/>
      <c r="M2" s="12" t="s">
        <v>0</v>
      </c>
    </row>
    <row r="3" spans="1:13" ht="12.75">
      <c r="A3" s="54" t="s">
        <v>31</v>
      </c>
      <c r="B3" s="54"/>
      <c r="C3" s="54"/>
      <c r="D3" s="54"/>
      <c r="M3" s="2" t="s">
        <v>32</v>
      </c>
    </row>
    <row r="4" spans="2:13" ht="12.75">
      <c r="B4" s="2" t="s">
        <v>12</v>
      </c>
      <c r="C4" s="2"/>
      <c r="D4" s="2"/>
      <c r="M4" s="2" t="s">
        <v>22</v>
      </c>
    </row>
    <row r="5" spans="2:13" ht="12.75">
      <c r="B5" s="2"/>
      <c r="C5" s="2"/>
      <c r="D5" s="2"/>
      <c r="M5" s="2"/>
    </row>
    <row r="6" spans="2:13" ht="12.75">
      <c r="B6" s="2"/>
      <c r="C6" s="2"/>
      <c r="D6" s="2"/>
      <c r="M6" s="2"/>
    </row>
    <row r="8" spans="4:13" ht="12.75">
      <c r="D8" s="2"/>
      <c r="E8" s="54" t="s">
        <v>33</v>
      </c>
      <c r="F8" s="54"/>
      <c r="G8" s="54"/>
      <c r="H8" s="54"/>
      <c r="I8" s="54"/>
      <c r="J8" s="54"/>
      <c r="K8" s="54"/>
      <c r="L8" s="54"/>
      <c r="M8" s="2"/>
    </row>
    <row r="9" spans="4:13" ht="12.75">
      <c r="D9" s="54" t="s">
        <v>35</v>
      </c>
      <c r="E9" s="54"/>
      <c r="F9" s="54"/>
      <c r="G9" s="54"/>
      <c r="H9" s="54"/>
      <c r="I9" s="54"/>
      <c r="J9" s="54"/>
      <c r="K9" s="54"/>
      <c r="L9" s="54"/>
      <c r="M9" s="54"/>
    </row>
    <row r="10" spans="2:13" ht="13.5" thickBot="1">
      <c r="B10" s="53" t="s">
        <v>34</v>
      </c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</row>
    <row r="11" spans="1:13" ht="12.75" customHeight="1" thickBot="1">
      <c r="A11" s="75" t="s">
        <v>1</v>
      </c>
      <c r="B11" s="77" t="s">
        <v>2</v>
      </c>
      <c r="C11" s="77" t="s">
        <v>5</v>
      </c>
      <c r="D11" s="77" t="s">
        <v>3</v>
      </c>
      <c r="E11" s="55" t="s">
        <v>15</v>
      </c>
      <c r="F11" s="58" t="s">
        <v>4</v>
      </c>
      <c r="G11" s="59"/>
      <c r="H11" s="60" t="s">
        <v>6</v>
      </c>
      <c r="I11" s="75" t="s">
        <v>20</v>
      </c>
      <c r="J11" s="76"/>
      <c r="K11" s="76"/>
      <c r="L11" s="77"/>
      <c r="M11" s="63" t="s">
        <v>9</v>
      </c>
    </row>
    <row r="12" spans="1:13" ht="17.25" customHeight="1" thickBot="1">
      <c r="A12" s="80"/>
      <c r="B12" s="82"/>
      <c r="C12" s="82"/>
      <c r="D12" s="82"/>
      <c r="E12" s="56"/>
      <c r="F12" s="66" t="s">
        <v>7</v>
      </c>
      <c r="G12" s="78" t="s">
        <v>8</v>
      </c>
      <c r="H12" s="61"/>
      <c r="I12" s="68" t="s">
        <v>25</v>
      </c>
      <c r="J12" s="69"/>
      <c r="K12" s="70" t="s">
        <v>26</v>
      </c>
      <c r="L12" s="71"/>
      <c r="M12" s="64"/>
    </row>
    <row r="13" spans="1:13" ht="18.75" customHeight="1" thickBot="1">
      <c r="A13" s="81"/>
      <c r="B13" s="67"/>
      <c r="C13" s="67"/>
      <c r="D13" s="67"/>
      <c r="E13" s="57"/>
      <c r="F13" s="67"/>
      <c r="G13" s="79"/>
      <c r="H13" s="62"/>
      <c r="I13" s="49" t="s">
        <v>16</v>
      </c>
      <c r="J13" s="49" t="s">
        <v>21</v>
      </c>
      <c r="K13" s="50" t="s">
        <v>27</v>
      </c>
      <c r="L13" s="50" t="s">
        <v>21</v>
      </c>
      <c r="M13" s="65"/>
    </row>
    <row r="14" spans="1:13" s="23" customFormat="1" ht="12.75">
      <c r="A14" s="10"/>
      <c r="B14" s="22" t="s">
        <v>10</v>
      </c>
      <c r="C14" s="39"/>
      <c r="D14" s="4"/>
      <c r="E14" s="43"/>
      <c r="F14" s="24"/>
      <c r="G14" s="8"/>
      <c r="H14" s="32"/>
      <c r="I14" s="10"/>
      <c r="J14" s="36"/>
      <c r="K14" s="47"/>
      <c r="L14" s="36"/>
      <c r="M14" s="17"/>
    </row>
    <row r="15" spans="1:13" s="23" customFormat="1" ht="12.75">
      <c r="A15" s="11">
        <v>3</v>
      </c>
      <c r="B15" s="25" t="s">
        <v>13</v>
      </c>
      <c r="C15" s="39">
        <v>1977</v>
      </c>
      <c r="D15" s="5">
        <v>88</v>
      </c>
      <c r="E15" s="44">
        <f>F15+G15</f>
        <v>4329.7</v>
      </c>
      <c r="F15" s="24">
        <v>3713.9</v>
      </c>
      <c r="G15" s="8">
        <v>615.8</v>
      </c>
      <c r="H15" s="33">
        <v>1265.373</v>
      </c>
      <c r="I15" s="11">
        <v>1208</v>
      </c>
      <c r="J15" s="37">
        <v>1265.373</v>
      </c>
      <c r="K15" s="48"/>
      <c r="L15" s="37"/>
      <c r="M15" s="16" t="s">
        <v>23</v>
      </c>
    </row>
    <row r="16" spans="1:13" s="23" customFormat="1" ht="12.75">
      <c r="A16" s="11">
        <v>4</v>
      </c>
      <c r="B16" s="25" t="s">
        <v>14</v>
      </c>
      <c r="C16" s="39">
        <v>1976</v>
      </c>
      <c r="D16" s="5">
        <v>117</v>
      </c>
      <c r="E16" s="44">
        <f>F16+G16</f>
        <v>5671.4</v>
      </c>
      <c r="F16" s="24">
        <v>4314.75</v>
      </c>
      <c r="G16" s="8">
        <v>1356.65</v>
      </c>
      <c r="H16" s="33">
        <v>1634.199</v>
      </c>
      <c r="I16" s="11">
        <v>1570</v>
      </c>
      <c r="J16" s="37">
        <v>1634.199</v>
      </c>
      <c r="K16" s="48"/>
      <c r="L16" s="37"/>
      <c r="M16" s="16" t="s">
        <v>23</v>
      </c>
    </row>
    <row r="17" spans="1:13" s="23" customFormat="1" ht="12.75">
      <c r="A17" s="11"/>
      <c r="B17" s="6" t="s">
        <v>24</v>
      </c>
      <c r="C17" s="38"/>
      <c r="D17" s="3"/>
      <c r="E17" s="41"/>
      <c r="F17" s="18"/>
      <c r="G17" s="7"/>
      <c r="H17" s="30">
        <v>243.424</v>
      </c>
      <c r="I17" s="9"/>
      <c r="J17" s="34"/>
      <c r="K17" s="45"/>
      <c r="L17" s="34"/>
      <c r="M17" s="14"/>
    </row>
    <row r="18" spans="1:13" s="23" customFormat="1" ht="12.75">
      <c r="A18" s="72" t="s">
        <v>28</v>
      </c>
      <c r="B18" s="73"/>
      <c r="C18" s="73"/>
      <c r="D18" s="73"/>
      <c r="E18" s="73"/>
      <c r="F18" s="73"/>
      <c r="G18" s="74"/>
      <c r="H18" s="30">
        <v>88.949</v>
      </c>
      <c r="I18" s="9"/>
      <c r="J18" s="34"/>
      <c r="K18" s="45"/>
      <c r="L18" s="34"/>
      <c r="M18" s="14"/>
    </row>
    <row r="19" spans="1:13" ht="15">
      <c r="A19" s="10"/>
      <c r="B19" s="19" t="s">
        <v>19</v>
      </c>
      <c r="C19" s="40"/>
      <c r="D19" s="20">
        <f>SUM(D15:D17)</f>
        <v>205</v>
      </c>
      <c r="E19" s="42">
        <f>SUM(E15:E17)</f>
        <v>10001.099999999999</v>
      </c>
      <c r="F19" s="20">
        <f>SUM(F15:F17)</f>
        <v>8028.65</v>
      </c>
      <c r="G19" s="20">
        <f>SUM(G15:G17)</f>
        <v>1972.45</v>
      </c>
      <c r="H19" s="31">
        <f>H15+H16+H17+H18</f>
        <v>3231.945</v>
      </c>
      <c r="I19" s="21"/>
      <c r="J19" s="35"/>
      <c r="K19" s="46"/>
      <c r="L19" s="35"/>
      <c r="M19" s="15"/>
    </row>
    <row r="20" spans="1:13" s="26" customFormat="1" ht="12.75">
      <c r="A20" s="27"/>
      <c r="B20" s="28"/>
      <c r="C20" s="28"/>
      <c r="D20" s="29"/>
      <c r="E20" s="29"/>
      <c r="F20" s="29"/>
      <c r="G20" s="29"/>
      <c r="H20" s="29"/>
      <c r="I20" s="29"/>
      <c r="J20" s="29"/>
      <c r="K20" s="29"/>
      <c r="L20" s="29"/>
      <c r="M20" s="27"/>
    </row>
    <row r="21" spans="1:13" s="26" customFormat="1" ht="12.75">
      <c r="A21" s="27"/>
      <c r="B21" s="28" t="s">
        <v>30</v>
      </c>
      <c r="C21" s="28"/>
      <c r="D21" s="29"/>
      <c r="E21" s="29"/>
      <c r="F21" s="29"/>
      <c r="G21" s="29"/>
      <c r="H21" s="51"/>
      <c r="I21" s="29" t="s">
        <v>29</v>
      </c>
      <c r="J21" s="29"/>
      <c r="K21" s="29"/>
      <c r="L21" s="29"/>
      <c r="M21" s="27"/>
    </row>
    <row r="23" spans="2:12" ht="12.75">
      <c r="B23" s="2" t="s">
        <v>17</v>
      </c>
      <c r="C23" s="2"/>
      <c r="D23" s="2"/>
      <c r="E23" s="2"/>
      <c r="F23" s="2"/>
      <c r="G23" s="2"/>
      <c r="H23" s="13"/>
      <c r="I23" s="2" t="s">
        <v>18</v>
      </c>
      <c r="J23" s="2"/>
      <c r="K23" s="2"/>
      <c r="L23" s="2"/>
    </row>
    <row r="26" ht="12.75">
      <c r="G26" s="52"/>
    </row>
  </sheetData>
  <mergeCells count="18">
    <mergeCell ref="A18:G18"/>
    <mergeCell ref="I11:L11"/>
    <mergeCell ref="G12:G13"/>
    <mergeCell ref="A11:A13"/>
    <mergeCell ref="B11:B13"/>
    <mergeCell ref="C11:C13"/>
    <mergeCell ref="D11:D13"/>
    <mergeCell ref="E11:E13"/>
    <mergeCell ref="F11:G11"/>
    <mergeCell ref="H11:H13"/>
    <mergeCell ref="M11:M13"/>
    <mergeCell ref="F12:F13"/>
    <mergeCell ref="I12:J12"/>
    <mergeCell ref="K12:L12"/>
    <mergeCell ref="B10:M10"/>
    <mergeCell ref="A3:D3"/>
    <mergeCell ref="E8:L8"/>
    <mergeCell ref="D9:M9"/>
  </mergeCells>
  <printOptions horizontalCentered="1" verticalCentered="1"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samalkova</cp:lastModifiedBy>
  <cp:lastPrinted>2012-04-09T11:12:14Z</cp:lastPrinted>
  <dcterms:created xsi:type="dcterms:W3CDTF">1996-10-08T23:32:33Z</dcterms:created>
  <dcterms:modified xsi:type="dcterms:W3CDTF">2012-08-24T08:55:58Z</dcterms:modified>
  <cp:category/>
  <cp:version/>
  <cp:contentType/>
  <cp:contentStatus/>
</cp:coreProperties>
</file>